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600" windowHeight="12120" activeTab="0"/>
  </bookViews>
  <sheets>
    <sheet name="Змагання" sheetId="1" r:id="rId1"/>
    <sheet name="Збори" sheetId="2" r:id="rId2"/>
  </sheets>
  <definedNames>
    <definedName name="_xlnm.Print_Titles" localSheetId="1">'Збори'!$1:$4</definedName>
    <definedName name="_xlnm.Print_Titles" localSheetId="0">'Змагання'!$1:$4</definedName>
    <definedName name="Запрос_баскетбол___жін." localSheetId="0">'Змагання'!#REF!</definedName>
    <definedName name="Запрос_баскетбол___чол." localSheetId="0">'Змагання'!#REF!</definedName>
    <definedName name="Запрос_бейсбол" localSheetId="0">'Змагання'!#REF!</definedName>
    <definedName name="Запрос_бобслей" localSheetId="0">'Змагання'!#REF!</definedName>
    <definedName name="Запрос_бокс" localSheetId="0">'Змагання'!#REF!</definedName>
    <definedName name="Запрос_боротьба_вільна" localSheetId="0">'Змагання'!#REF!</definedName>
    <definedName name="Запрос_боротьба_греко_римська" localSheetId="0">'Змагання'!#REF!</definedName>
    <definedName name="Запрос_важка_атлетика" localSheetId="0">'Змагання'!#REF!</definedName>
    <definedName name="Запрос_велоспорт_ВМХ" localSheetId="0">'Змагання'!#REF!</definedName>
    <definedName name="Запрос_велоспорт_маунтенбайк" localSheetId="0">'Змагання'!#REF!</definedName>
    <definedName name="Запрос_велоспорт_трек" localSheetId="0">'Змагання'!#REF!</definedName>
    <definedName name="Запрос_велоспорт_шосе" localSheetId="0">'Змагання'!#REF!</definedName>
    <definedName name="Запрос_веслувальний_слалом" localSheetId="0">'Змагання'!#REF!</definedName>
    <definedName name="Запрос_веслування_академічне" localSheetId="0">'Змагання'!#REF!</definedName>
    <definedName name="Запрос_веслування_на_байдарках_і_каноє" localSheetId="0">'Змагання'!#REF!</definedName>
    <definedName name="Запрос_вітрильний_спорт" localSheetId="0">'Змагання'!#REF!</definedName>
    <definedName name="Запрос_водне_поло___жін." localSheetId="0">'Змагання'!#REF!</definedName>
    <definedName name="Запрос_водне_поло___чол." localSheetId="0">'Змагання'!#REF!</definedName>
    <definedName name="Запрос_волейбол___жін." localSheetId="0">'Змагання'!#REF!</definedName>
    <definedName name="Запрос_волейбол___чол." localSheetId="0">'Змагання'!#REF!</definedName>
    <definedName name="Запрос_волейбол_пляжний" localSheetId="0">'Змагання'!#REF!</definedName>
    <definedName name="Запрос_гандбол___жін." localSheetId="0">'Змагання'!#REF!</definedName>
    <definedName name="Запрос_гандбол___чол." localSheetId="0">'Змагання'!#REF!</definedName>
    <definedName name="Запрос_гімнастика_спортивна" localSheetId="0">'Змагання'!#REF!</definedName>
    <definedName name="Запрос_гімнастика_художня" localSheetId="0">'Змагання'!#REF!</definedName>
    <definedName name="Запрос_гірськолижний_спорт" localSheetId="0">'Змагання'!#REF!</definedName>
    <definedName name="Запрос_дзюдо" localSheetId="0">'Змагання'!#REF!</definedName>
    <definedName name="Запрос_кінний_спорт" localSheetId="0">'Змагання'!#REF!</definedName>
    <definedName name="Запрос_ковзанярський_спорт" localSheetId="0">'Змагання'!#REF!</definedName>
    <definedName name="Запрос_легка_атлетика" localSheetId="0">'Змагання'!#REF!</definedName>
    <definedName name="Запрос_лижний_спорт___біатлон" localSheetId="0">'Змагання'!#REF!</definedName>
    <definedName name="Запрос_лижний_спорт___гонки" localSheetId="0">'Змагання'!#REF!</definedName>
    <definedName name="Запрос_лижний_спорт___двоборство" localSheetId="0">'Змагання'!#REF!</definedName>
    <definedName name="Запрос_плавання" localSheetId="0">'Змагання'!#REF!</definedName>
    <definedName name="Запрос_плавання_синхронне" localSheetId="0">'Змагання'!#REF!</definedName>
    <definedName name="Запрос_санний_спорт" localSheetId="0">'Змагання'!$A$14:$D$14</definedName>
    <definedName name="Запрос_сноуборд" localSheetId="0">'Змагання'!$A$14:$D$14</definedName>
    <definedName name="Запрос_спортивне_орієнтування" localSheetId="0">'Змагання'!$A$11:$D$41</definedName>
    <definedName name="Запрос_стрибки_з_трампліна" localSheetId="0">'Змагання'!$A$14:$D$14</definedName>
    <definedName name="Запрос_стрибки_на_батуті" localSheetId="0">'Змагання'!#REF!</definedName>
    <definedName name="Запрос_стрибки_у_воду" localSheetId="0">'Змагання'!#REF!</definedName>
    <definedName name="Запрос_стрільба_із_лука" localSheetId="0">'Змагання'!#REF!</definedName>
    <definedName name="Запрос_стрільба_кульова" localSheetId="0">'Змагання'!#REF!</definedName>
    <definedName name="Запрос_стрільба_стендова" localSheetId="0">'Змагання'!#REF!</definedName>
    <definedName name="Запрос_сучасне_п_ятиборство" localSheetId="0">'Змагання'!#REF!</definedName>
    <definedName name="Запрос_теніс" localSheetId="0">'Змагання'!#REF!</definedName>
    <definedName name="Запрос_теніс_настільний" localSheetId="0">'Змагання'!#REF!</definedName>
    <definedName name="Запрос_триатлон" localSheetId="0">'Змагання'!#REF!</definedName>
    <definedName name="Запрос_тхеквондо___ВТФ" localSheetId="0">'Змагання'!#REF!</definedName>
    <definedName name="Запрос_фехтування" localSheetId="0">'Змагання'!#REF!</definedName>
    <definedName name="Запрос_фігурне_катання" localSheetId="0">'Змагання'!#REF!</definedName>
    <definedName name="Запрос_фрістайл" localSheetId="0">'Змагання'!#REF!</definedName>
    <definedName name="Запрос_футбол" localSheetId="0">'Змагання'!#REF!</definedName>
    <definedName name="Запрос_хокей_з_шайбою" localSheetId="0">'Змагання'!#REF!</definedName>
    <definedName name="Запрос_хокей_на_траві___жін." localSheetId="0">'Змагання'!#REF!</definedName>
    <definedName name="Запрос_хокей_на_траві___чол." localSheetId="0">'Змагання'!#REF!</definedName>
    <definedName name="Запрос_шорт_трек" localSheetId="0">'Змагання'!#REF!</definedName>
    <definedName name="Запрос2_баскетбол___жін." localSheetId="1">'Збори'!#REF!</definedName>
    <definedName name="Запрос2_баскетбол___чол." localSheetId="1">'Збори'!#REF!</definedName>
    <definedName name="Запрос2_бейсбол" localSheetId="1">'Збори'!#REF!</definedName>
    <definedName name="Запрос2_бобслей" localSheetId="1">'Збори'!#REF!</definedName>
    <definedName name="Запрос2_бокс" localSheetId="1">'Збори'!#REF!</definedName>
    <definedName name="Запрос2_боротьба_вільна" localSheetId="1">'Збори'!#REF!</definedName>
    <definedName name="Запрос2_боротьба_греко_римська" localSheetId="1">'Збори'!#REF!</definedName>
    <definedName name="Запрос2_важка_атлетика" localSheetId="1">'Збори'!#REF!</definedName>
    <definedName name="Запрос2_велоспорт_ВМХ" localSheetId="1">'Збори'!#REF!</definedName>
    <definedName name="Запрос2_велоспорт_маунтенбайк" localSheetId="1">'Збори'!#REF!</definedName>
    <definedName name="Запрос2_велоспорт_трек" localSheetId="1">'Збори'!#REF!</definedName>
    <definedName name="Запрос2_велоспорт_шосе" localSheetId="1">'Збори'!#REF!</definedName>
    <definedName name="Запрос2_веслувальний_слалом" localSheetId="1">'Збори'!#REF!</definedName>
    <definedName name="Запрос2_веслування_академічне" localSheetId="1">'Збори'!#REF!</definedName>
    <definedName name="Запрос2_веслування_на_байдарках_і_каноє" localSheetId="1">'Збори'!#REF!</definedName>
    <definedName name="Запрос2_вітрильний_спорт" localSheetId="1">'Збори'!#REF!</definedName>
    <definedName name="Запрос2_водне_поло___жін." localSheetId="1">'Збори'!#REF!</definedName>
    <definedName name="Запрос2_водне_поло___чол." localSheetId="1">'Збори'!#REF!</definedName>
    <definedName name="Запрос2_волейбол___жін." localSheetId="1">'Збори'!#REF!</definedName>
    <definedName name="Запрос2_волейбол___чол." localSheetId="1">'Збори'!#REF!</definedName>
    <definedName name="Запрос2_волейбол_пляжний" localSheetId="1">'Збори'!#REF!</definedName>
    <definedName name="Запрос2_гандбол___жін." localSheetId="1">'Збори'!#REF!</definedName>
    <definedName name="Запрос2_гандбол___чол." localSheetId="1">'Збори'!#REF!</definedName>
    <definedName name="Запрос2_гімнастика_спортивна" localSheetId="1">'Збори'!#REF!</definedName>
    <definedName name="Запрос2_гімнастика_художня" localSheetId="1">'Збори'!#REF!</definedName>
    <definedName name="Запрос2_гірськолижний_спорт" localSheetId="1">'Збори'!#REF!</definedName>
    <definedName name="Запрос2_дзюдо" localSheetId="1">'Збори'!#REF!</definedName>
    <definedName name="Запрос2_кінний_спорт" localSheetId="1">'Збори'!#REF!</definedName>
    <definedName name="Запрос2_ковзанярський_спорт" localSheetId="1">'Збори'!#REF!</definedName>
    <definedName name="Запрос2_легка_атлетика" localSheetId="1">'Збори'!#REF!</definedName>
    <definedName name="Запрос2_лижний_спорт___біатлон" localSheetId="1">'Збори'!#REF!</definedName>
    <definedName name="Запрос2_лижний_спорт___гонки" localSheetId="1">'Збори'!#REF!</definedName>
    <definedName name="Запрос2_лижний_спорт___двоборство" localSheetId="1">'Збори'!#REF!</definedName>
    <definedName name="Запрос2_плавання" localSheetId="1">'Збори'!#REF!</definedName>
    <definedName name="Запрос2_плавання_синхронне" localSheetId="1">'Збори'!#REF!</definedName>
    <definedName name="Запрос2_санний_спорт" localSheetId="1">'Збори'!#REF!</definedName>
    <definedName name="Запрос2_сноуборд" localSheetId="1">'Збори'!#REF!</definedName>
    <definedName name="Запрос2_спортивне_орієнтування" localSheetId="1">'Збори'!$A$7:$L$32</definedName>
    <definedName name="Запрос2_стрибки_з_трампліна" localSheetId="1">'Збори'!#REF!</definedName>
    <definedName name="Запрос2_стрибки_на_батуті" localSheetId="1">'Збори'!#REF!</definedName>
    <definedName name="Запрос2_стрибки_у_воду" localSheetId="1">'Збори'!#REF!</definedName>
    <definedName name="Запрос2_стрільба_із_лука" localSheetId="1">'Збори'!#REF!</definedName>
    <definedName name="Запрос2_стрільба_кульова" localSheetId="1">'Збори'!#REF!</definedName>
    <definedName name="Запрос2_стрільба_стендова" localSheetId="1">'Збори'!#REF!</definedName>
    <definedName name="Запрос2_сучасне_п_ятиборство" localSheetId="1">'Збори'!#REF!</definedName>
    <definedName name="Запрос2_теніс" localSheetId="1">'Збори'!#REF!</definedName>
    <definedName name="Запрос2_теніс_настільний" localSheetId="1">'Збори'!#REF!</definedName>
    <definedName name="Запрос2_триатлон" localSheetId="1">'Збори'!#REF!</definedName>
    <definedName name="Запрос2_тхеквондо___ВТФ" localSheetId="1">'Збори'!#REF!</definedName>
    <definedName name="Запрос2_фехтування" localSheetId="1">'Збори'!#REF!</definedName>
    <definedName name="Запрос2_фігурне_катання" localSheetId="1">'Збори'!#REF!</definedName>
    <definedName name="Запрос2_фрістайл" localSheetId="1">'Збори'!#REF!</definedName>
    <definedName name="Запрос2_футбол" localSheetId="1">'Збори'!#REF!</definedName>
    <definedName name="Запрос2_хокей_з_шайбою" localSheetId="1">'Збори'!#REF!</definedName>
    <definedName name="Запрос2_хокей_на_траві___жін." localSheetId="1">'Збори'!#REF!</definedName>
    <definedName name="Запрос2_хокей_на_траві___чол." localSheetId="1">'Збори'!#REF!</definedName>
    <definedName name="Запрос2_шорт_трек" localSheetId="1">'Збори'!#REF!</definedName>
    <definedName name="_xlnm.Print_Area" localSheetId="0">'Змагання'!$A$1:$D$46</definedName>
  </definedNames>
  <calcPr fullCalcOnLoad="1"/>
</workbook>
</file>

<file path=xl/sharedStrings.xml><?xml version="1.0" encoding="utf-8"?>
<sst xmlns="http://schemas.openxmlformats.org/spreadsheetml/2006/main" count="252" uniqueCount="205">
  <si>
    <t>Назва</t>
  </si>
  <si>
    <t>Строк початку/ закінчення</t>
  </si>
  <si>
    <t>Місце-провед.</t>
  </si>
  <si>
    <t>Всього</t>
  </si>
  <si>
    <t>Три-  вал.</t>
  </si>
  <si>
    <t>Всього людино-днів</t>
  </si>
  <si>
    <t>Трене-рів</t>
  </si>
  <si>
    <t>Код КПКВК</t>
  </si>
  <si>
    <t>Кількість учасників</t>
  </si>
  <si>
    <t>Інших</t>
  </si>
  <si>
    <t>Спортс-менів</t>
  </si>
  <si>
    <t>Вартість людино-дня</t>
  </si>
  <si>
    <t xml:space="preserve">Организації, відповідальні за проведення                                     </t>
  </si>
  <si>
    <t>Міністерство України у справах сім'ї, молоді та спорту 24.09.2010</t>
  </si>
  <si>
    <t>Календарний план зборів України за період від 01.01.2011 до 31.12.2011</t>
  </si>
  <si>
    <t>Ноpвегія
Укрспортзабезпечення</t>
  </si>
  <si>
    <t xml:space="preserve">Закарпатська
Закарпат. ОСК       </t>
  </si>
  <si>
    <t>СОБ: Чемпіонат України (марафон), Кубок України (1 етап).</t>
  </si>
  <si>
    <t>18.03.11
21.03.11</t>
  </si>
  <si>
    <t>Швеція
Укрспортзабезпечення</t>
  </si>
  <si>
    <t xml:space="preserve">СОБ:  Чемпіонат України серед юніорів та юнаків. Кубок України (2-4 етапи). </t>
  </si>
  <si>
    <t>07.04.11
11.04.11</t>
  </si>
  <si>
    <t xml:space="preserve">Херсонська
Херсонський ОСК     </t>
  </si>
  <si>
    <t>Угоpщина
Укрспортзабезпечення</t>
  </si>
  <si>
    <t xml:space="preserve">ТРО: Чемпіонат України, чемпіонат України серед юніорів та юнаків. Кубок України ТРО (1-2 етапи). </t>
  </si>
  <si>
    <t>15.04.11
18.04.11</t>
  </si>
  <si>
    <t>Київ
Укрспортзабезпечення</t>
  </si>
  <si>
    <t xml:space="preserve">Чернівецька
Чернівецький ОСК    </t>
  </si>
  <si>
    <t>СОБ: Командний чемпіонат України.  Кубок України (5-7 етапи).</t>
  </si>
  <si>
    <t>06.05.11
10.05.11</t>
  </si>
  <si>
    <t xml:space="preserve">ТРО. Командний чемпіонат України. Чемпіонат України з естафет.Кубок України ТРО (3-4 етапи).  </t>
  </si>
  <si>
    <t xml:space="preserve">ТРО: Міжнародні змагання "Spring Cup" </t>
  </si>
  <si>
    <t>19.05.11
24.05.11</t>
  </si>
  <si>
    <t>Фінляндія
Укрспортзабезпечення</t>
  </si>
  <si>
    <t>26.05.11
30.05.11</t>
  </si>
  <si>
    <t xml:space="preserve">Миколаївська
Миколаївський ОСК   </t>
  </si>
  <si>
    <t xml:space="preserve">СОБ: Чемпіонат Європи серед юнаків </t>
  </si>
  <si>
    <t>Чехія
Укрспортзабезпечення</t>
  </si>
  <si>
    <t>СОБ: Чемпіонат світу серед ветеранів</t>
  </si>
  <si>
    <t>28.06.11
09.07.11</t>
  </si>
  <si>
    <t xml:space="preserve">СОБ: Чемпіонат світу серед юніорів </t>
  </si>
  <si>
    <t>02.07.11
11.07.11</t>
  </si>
  <si>
    <t>Польща
Укрспортзабезпечення</t>
  </si>
  <si>
    <t xml:space="preserve">АР Крим
Крим РСК            </t>
  </si>
  <si>
    <t>СОБ: V літні спортивні ігри молоді України</t>
  </si>
  <si>
    <t>21.07.11
25.07.11</t>
  </si>
  <si>
    <t>Житомирська
Укрспортзабезпечення</t>
  </si>
  <si>
    <t>СОБ: Чемпіонат світу. Кубок світу (4-6 етапи)</t>
  </si>
  <si>
    <t>13.08.11
21.08.11</t>
  </si>
  <si>
    <t>Фpанція
Укрспортзабезпечення</t>
  </si>
  <si>
    <t xml:space="preserve">ТРО: Чемпіонат світу. </t>
  </si>
  <si>
    <t>СОБ: Чемпіонат України (спринт, змішані естафети). Кубок України (11-13 етапи).</t>
  </si>
  <si>
    <t>20.08.11
24.08.11</t>
  </si>
  <si>
    <t xml:space="preserve">Черкаська
Черкаський ОСК      </t>
  </si>
  <si>
    <t>01.09.11
05.09.11</t>
  </si>
  <si>
    <t>Росія
Укрспортзабезпечення</t>
  </si>
  <si>
    <t>Чемпіонат України серед ДЮСШ міністерств та відомств</t>
  </si>
  <si>
    <t>СОБ: ІІ Європейські ігри ветеранів</t>
  </si>
  <si>
    <t>10.09.11
20.09.11</t>
  </si>
  <si>
    <t>СОБ: Чемпіонат України (багатоборство). Кубок України (14-16 етапи).</t>
  </si>
  <si>
    <t>15.09.11
19.09.11</t>
  </si>
  <si>
    <t>спортивне орієнтування</t>
  </si>
  <si>
    <t>Сумарна планова вартість:</t>
  </si>
  <si>
    <t>СОБ: НТЗ з ЗФП (юнаки)</t>
  </si>
  <si>
    <t>02.01.11
15.01.11</t>
  </si>
  <si>
    <t xml:space="preserve">СОЛ. НТЗ </t>
  </si>
  <si>
    <t>04.01.11
17.01.11</t>
  </si>
  <si>
    <t xml:space="preserve">Львівська
Львівський ОСК      </t>
  </si>
  <si>
    <t xml:space="preserve">МТБО: НТЗ з ЗФП  </t>
  </si>
  <si>
    <t>23.01.11
04.02.11</t>
  </si>
  <si>
    <t xml:space="preserve">СОЛ. НТЗ з підготовки до чемпіонату світу (юніори та юнаки) </t>
  </si>
  <si>
    <t>25.01.11
31.01.11</t>
  </si>
  <si>
    <t>СОЛ. НТЗ з підготовки до чемпіонату Європи</t>
  </si>
  <si>
    <t>СОБ. НТЗ з СТП</t>
  </si>
  <si>
    <t>19.02.11
27.02.11</t>
  </si>
  <si>
    <t>СОЛ. НТЗ з лижної підготовки</t>
  </si>
  <si>
    <t>25.02.11
12.03.11</t>
  </si>
  <si>
    <t xml:space="preserve">СОБ. НТЗ з СТП </t>
  </si>
  <si>
    <t>12.03.11
21.03.11</t>
  </si>
  <si>
    <t xml:space="preserve">м.Севастополь
Севастоп. ОСК       </t>
  </si>
  <si>
    <t>СОЛ. НТЗ з підготовки до чемпіонату світу</t>
  </si>
  <si>
    <t>14.03.11
23.03.11</t>
  </si>
  <si>
    <t xml:space="preserve">СОБ. НТЗ з ТТП (юнаки) </t>
  </si>
  <si>
    <t>15.03.11
25.03.11</t>
  </si>
  <si>
    <t>20.03.11
08.04.11</t>
  </si>
  <si>
    <t>10.04.11
24.04.11</t>
  </si>
  <si>
    <t xml:space="preserve">СОБ. НТЗ з підготовки до чемпіонату світу </t>
  </si>
  <si>
    <t>28.05.11
06.06.11</t>
  </si>
  <si>
    <t>СОБ. НТЗ з ТТП серед юніорів</t>
  </si>
  <si>
    <t>29.05.11
06.06.11</t>
  </si>
  <si>
    <t xml:space="preserve">СОБ. Відбірково-тренувальний збір до чемпіонату Європи серед юнаків. 
</t>
  </si>
  <si>
    <t>02.06.11
15.06.11</t>
  </si>
  <si>
    <t>Словаччина
Укрспортзабезпечення</t>
  </si>
  <si>
    <t>СОЛ. НТЗ з ЗФП</t>
  </si>
  <si>
    <t>10.06.11
24.06.11</t>
  </si>
  <si>
    <t xml:space="preserve">Чернігівська
Чернігівський ОСК   </t>
  </si>
  <si>
    <t>СОЛ. НТЗ  з ЗФП та СФП</t>
  </si>
  <si>
    <t>05.07.11
18.07.11</t>
  </si>
  <si>
    <t>СОЛ. НТЗ  з ЗФП та СФП (юніори та юнаки)</t>
  </si>
  <si>
    <t>05.07.11
23.07.11</t>
  </si>
  <si>
    <t>25.07.11
30.07.11</t>
  </si>
  <si>
    <t xml:space="preserve">СОР: НТЗ з підготовки до чемпіонату Європи </t>
  </si>
  <si>
    <t>01.08.11
12.08.11</t>
  </si>
  <si>
    <t>27.08.11
20.09.11</t>
  </si>
  <si>
    <t>СОЛ. НТЗ з ТТП</t>
  </si>
  <si>
    <t>29.09.11
10.10.11</t>
  </si>
  <si>
    <t xml:space="preserve">СОЛ. НТЗ з вкатування </t>
  </si>
  <si>
    <t>30.10.11
25.11.11</t>
  </si>
  <si>
    <t>Всього зборів:26</t>
  </si>
  <si>
    <t>Лески</t>
  </si>
  <si>
    <t>Дон-Боско</t>
  </si>
  <si>
    <t>СК"Политех"</t>
  </si>
  <si>
    <t>24-27.03</t>
  </si>
  <si>
    <t>Таврийская весна-2011.</t>
  </si>
  <si>
    <t>Алушта, Крым</t>
  </si>
  <si>
    <t>Кубок Одессы-2011</t>
  </si>
  <si>
    <t>27-30.10</t>
  </si>
  <si>
    <t>Крымские Каникулы-2011</t>
  </si>
  <si>
    <t>20.11 или 27.11</t>
  </si>
  <si>
    <t>28.04.11
02.05.11</t>
  </si>
  <si>
    <t>22.06.11
28.06.11</t>
  </si>
  <si>
    <t>14.07.11
18.07.11</t>
  </si>
  <si>
    <t xml:space="preserve">СОБ: Відкриті Всеукраїнські змагання ветеранів  "Майстер 2011"  </t>
  </si>
  <si>
    <t>08.09.11
12.09.11</t>
  </si>
  <si>
    <t>ТРО: ІІ Європейські ігри ветеранів</t>
  </si>
  <si>
    <t xml:space="preserve">СОБ. Відкриті Всеукраїнські змагання "Кубок Оніщука". Матчова зустріч юнацьких команд Україна - Росія.  </t>
  </si>
  <si>
    <t>13.10.11
17.10.11</t>
  </si>
  <si>
    <t xml:space="preserve">ТРО. Чемпіонат України (багатоборство). Кубок України ТРО (7-8 етапи). </t>
  </si>
  <si>
    <t>07.10.11
10.10.11</t>
  </si>
  <si>
    <t xml:space="preserve">ТРО. Особистий чемпіонат України. Кубок України ТРО (5-6 етапи). Чемпіонат України серед ветеранів. </t>
  </si>
  <si>
    <t>СОБ: Особистий чемпіонат України, Кубок України СОБ (8-10 етапи).  IV Всеукраїнські ігри ветеранів</t>
  </si>
  <si>
    <t>ОД: Одеський парк-тур. Етап 1.</t>
  </si>
  <si>
    <t>ОД: Зимний Кубок Одессы-2011. 2этап.</t>
  </si>
  <si>
    <t>ОД: Зимний Кубок Одессы-2011. 3этап.</t>
  </si>
  <si>
    <t>ОД: Зимний Кубок Одессы-2011. 4этап.</t>
  </si>
  <si>
    <t>ОД: Зимний Кубок Одессы-2011. 5этап.</t>
  </si>
  <si>
    <t>ОД: Зимний Кубок Одессы-2011. Финал.
Открытие Сезона 2011.</t>
  </si>
  <si>
    <t>ОД: Капустник</t>
  </si>
  <si>
    <t>ОД: Одеський парк-тур. Етап 2.</t>
  </si>
  <si>
    <t>ОД: Одеський парк-тур. Етап 3.</t>
  </si>
  <si>
    <t>ОД: Зимний Кубок Одессы-2012. 1этап</t>
  </si>
  <si>
    <t>01_02.10.2011</t>
  </si>
  <si>
    <t>ОД: Одеський парк-тур. Етап 4.</t>
  </si>
  <si>
    <t>ОД: Одеський парк-тур. Етап 5.
 Закрытие сезона-2011</t>
  </si>
  <si>
    <t>ОД: ТриСто-2011</t>
  </si>
  <si>
    <t>Ильичевск</t>
  </si>
  <si>
    <t>ОФСО, КДЮСШ№12</t>
  </si>
  <si>
    <t>СОБ: Чемпіонат України (спринт, змішані естафети). Кубок України (12-14 етапи). Матчевая встреча Украина-Швеция.</t>
  </si>
  <si>
    <t>1.п.Победа
2.Чкаловский
3.Склон</t>
  </si>
  <si>
    <t>1. п.Космонавтов
2. Алтестово</t>
  </si>
  <si>
    <t>Склон или Ленком</t>
  </si>
  <si>
    <t>Холодная балка</t>
  </si>
  <si>
    <t>КДЮСШ№12</t>
  </si>
  <si>
    <t>Дюковский</t>
  </si>
  <si>
    <t>Молодая Гвардия
или Горького</t>
  </si>
  <si>
    <t>Островский Алексей</t>
  </si>
  <si>
    <t>Стоян Роман</t>
  </si>
  <si>
    <t>Капустинский И.</t>
  </si>
  <si>
    <t>Тримбой И.
Стоян С.</t>
  </si>
  <si>
    <t>?????</t>
  </si>
  <si>
    <t>По положению</t>
  </si>
  <si>
    <t>???</t>
  </si>
  <si>
    <t>Островский В.</t>
  </si>
  <si>
    <t>Первенство г.Ильичевска по ориент-биатлону</t>
  </si>
  <si>
    <t>Кушнир А,</t>
  </si>
  <si>
    <t>Чемпионат Одесской обл. на спринтерских дистанциях.</t>
  </si>
  <si>
    <t>г.Одесса, по положению</t>
  </si>
  <si>
    <t>Мисюра Н.А.</t>
  </si>
  <si>
    <t>Проект календаря соревнований на 2011год</t>
  </si>
  <si>
    <t>Мемориал "411-я батарея"</t>
  </si>
  <si>
    <t>Организаторы</t>
  </si>
  <si>
    <t>ФСОУ</t>
  </si>
  <si>
    <t>Фінляндія</t>
  </si>
  <si>
    <t>Чехія</t>
  </si>
  <si>
    <t>Угоpщина</t>
  </si>
  <si>
    <t>Польща</t>
  </si>
  <si>
    <t>Фpанція</t>
  </si>
  <si>
    <t>Коршунов В.А.</t>
  </si>
  <si>
    <t>Асмолов А.</t>
  </si>
  <si>
    <t>Тесленко М.</t>
  </si>
  <si>
    <t>Герт Г.В.</t>
  </si>
  <si>
    <t>Тримбой И.</t>
  </si>
  <si>
    <t>Тримбой И.,
Стоян С.</t>
  </si>
  <si>
    <t xml:space="preserve">Херсонська
    </t>
  </si>
  <si>
    <t xml:space="preserve">м.Севастополь
</t>
  </si>
  <si>
    <t>Черныш Т.</t>
  </si>
  <si>
    <t xml:space="preserve">Київ
</t>
  </si>
  <si>
    <t xml:space="preserve">Харківська
   </t>
  </si>
  <si>
    <t xml:space="preserve">Чернівецька
    </t>
  </si>
  <si>
    <t>Штемплер Е.А.</t>
  </si>
  <si>
    <t>Опанасенко Н.</t>
  </si>
  <si>
    <t>Плохенко В.</t>
  </si>
  <si>
    <t>Дяченко Г.</t>
  </si>
  <si>
    <t>Італія</t>
  </si>
  <si>
    <t xml:space="preserve">Луганська
      </t>
  </si>
  <si>
    <t>Луганський ОСК</t>
  </si>
  <si>
    <t xml:space="preserve">Італія
</t>
  </si>
  <si>
    <t xml:space="preserve">Черкаська
     </t>
  </si>
  <si>
    <t xml:space="preserve">Черкаський ОСК </t>
  </si>
  <si>
    <t xml:space="preserve">Херсонська
   </t>
  </si>
  <si>
    <t xml:space="preserve">Херсонський ОСК  </t>
  </si>
  <si>
    <t xml:space="preserve">Запорізька
     </t>
  </si>
  <si>
    <t xml:space="preserve">Запоріз. ОСК   </t>
  </si>
  <si>
    <t>Белошицкий В.</t>
  </si>
  <si>
    <t>Алтестово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</si>
</sst>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Continuous" vertical="center" wrapText="1"/>
    </xf>
    <xf numFmtId="2" fontId="2" fillId="0" borderId="0" xfId="0" applyNumberFormat="1" applyFont="1" applyAlignment="1">
      <alignment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2" fontId="2" fillId="0" borderId="6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2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 vertical="top" wrapText="1"/>
    </xf>
    <xf numFmtId="14" fontId="2" fillId="0" borderId="8" xfId="0" applyNumberFormat="1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14" fontId="2" fillId="2" borderId="8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14" fontId="2" fillId="2" borderId="8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3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14" fontId="2" fillId="3" borderId="8" xfId="0" applyNumberFormat="1" applyFont="1" applyFill="1" applyBorder="1" applyAlignment="1">
      <alignment vertical="top" wrapText="1"/>
    </xf>
    <xf numFmtId="0" fontId="2" fillId="3" borderId="0" xfId="0" applyFont="1" applyFill="1" applyAlignment="1">
      <alignment wrapText="1"/>
    </xf>
    <xf numFmtId="0" fontId="0" fillId="2" borderId="0" xfId="0" applyFont="1" applyFill="1" applyBorder="1" applyAlignment="1">
      <alignment/>
    </xf>
    <xf numFmtId="49" fontId="1" fillId="0" borderId="9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view="pageBreakPreview" zoomScaleSheetLayoutView="100" workbookViewId="0" topLeftCell="A4">
      <selection activeCell="H15" sqref="H15"/>
    </sheetView>
  </sheetViews>
  <sheetFormatPr defaultColWidth="9.00390625" defaultRowHeight="12.75"/>
  <cols>
    <col min="1" max="1" width="32.00390625" style="1" customWidth="1"/>
    <col min="2" max="2" width="11.875" style="1" customWidth="1"/>
    <col min="3" max="3" width="18.75390625" style="1" customWidth="1"/>
    <col min="4" max="4" width="14.875" style="1" customWidth="1"/>
    <col min="5" max="5" width="6.375" style="1" customWidth="1"/>
    <col min="6" max="16384" width="9.125" style="1" customWidth="1"/>
  </cols>
  <sheetData>
    <row r="1" spans="1:4" s="9" customFormat="1" ht="12.75">
      <c r="A1" s="39" t="s">
        <v>168</v>
      </c>
      <c r="B1" s="39"/>
      <c r="C1" s="39"/>
      <c r="D1" s="39"/>
    </row>
    <row r="2" spans="1:4" s="9" customFormat="1" ht="13.5" thickBot="1">
      <c r="A2" s="38"/>
      <c r="B2" s="38"/>
      <c r="C2" s="38"/>
      <c r="D2" s="38"/>
    </row>
    <row r="3" spans="1:4" s="5" customFormat="1" ht="24" customHeight="1" thickBot="1">
      <c r="A3" s="42" t="s">
        <v>0</v>
      </c>
      <c r="B3" s="44" t="s">
        <v>1</v>
      </c>
      <c r="C3" s="4" t="s">
        <v>2</v>
      </c>
      <c r="D3" s="3" t="s">
        <v>170</v>
      </c>
    </row>
    <row r="4" spans="1:4" s="5" customFormat="1" ht="24" customHeight="1" thickBot="1">
      <c r="A4" s="43"/>
      <c r="B4" s="45"/>
      <c r="C4" s="40" t="s">
        <v>12</v>
      </c>
      <c r="D4" s="41"/>
    </row>
    <row r="5" s="2" customFormat="1" ht="12.75">
      <c r="C5" s="7"/>
    </row>
    <row r="6" spans="1:4" s="28" customFormat="1" ht="11.25">
      <c r="A6" s="29" t="s">
        <v>132</v>
      </c>
      <c r="B6" s="30">
        <v>40559</v>
      </c>
      <c r="C6" s="29" t="s">
        <v>109</v>
      </c>
      <c r="D6" s="29" t="s">
        <v>181</v>
      </c>
    </row>
    <row r="7" spans="1:4" s="28" customFormat="1" ht="11.25">
      <c r="A7" s="29" t="s">
        <v>133</v>
      </c>
      <c r="B7" s="30">
        <v>40573</v>
      </c>
      <c r="C7" s="29" t="s">
        <v>110</v>
      </c>
      <c r="D7" s="29" t="s">
        <v>180</v>
      </c>
    </row>
    <row r="8" spans="1:4" s="28" customFormat="1" ht="11.25">
      <c r="A8" s="29" t="s">
        <v>134</v>
      </c>
      <c r="B8" s="30">
        <v>40587</v>
      </c>
      <c r="C8" s="29" t="s">
        <v>145</v>
      </c>
      <c r="D8" s="29" t="s">
        <v>162</v>
      </c>
    </row>
    <row r="9" spans="1:4" s="28" customFormat="1" ht="11.25">
      <c r="A9" s="29" t="s">
        <v>135</v>
      </c>
      <c r="B9" s="30">
        <v>40601</v>
      </c>
      <c r="C9" s="29" t="s">
        <v>111</v>
      </c>
      <c r="D9" s="29" t="s">
        <v>179</v>
      </c>
    </row>
    <row r="10" spans="1:4" s="28" customFormat="1" ht="22.5">
      <c r="A10" s="29" t="s">
        <v>136</v>
      </c>
      <c r="B10" s="30">
        <v>40615</v>
      </c>
      <c r="C10" s="29" t="s">
        <v>204</v>
      </c>
      <c r="D10" s="29" t="s">
        <v>182</v>
      </c>
    </row>
    <row r="11" spans="1:4" s="7" customFormat="1" ht="22.5">
      <c r="A11" s="23" t="s">
        <v>17</v>
      </c>
      <c r="B11" s="23" t="s">
        <v>18</v>
      </c>
      <c r="C11" s="23" t="s">
        <v>184</v>
      </c>
      <c r="D11" s="23" t="s">
        <v>177</v>
      </c>
    </row>
    <row r="12" spans="1:4" s="7" customFormat="1" ht="12.75">
      <c r="A12" s="23" t="s">
        <v>113</v>
      </c>
      <c r="B12" s="23" t="s">
        <v>112</v>
      </c>
      <c r="C12" s="23" t="s">
        <v>114</v>
      </c>
      <c r="D12" s="23" t="s">
        <v>178</v>
      </c>
    </row>
    <row r="13" spans="1:4" s="37" customFormat="1" ht="22.5">
      <c r="A13" s="26" t="s">
        <v>163</v>
      </c>
      <c r="B13" s="27">
        <v>40636</v>
      </c>
      <c r="C13" s="29" t="s">
        <v>145</v>
      </c>
      <c r="D13" s="26" t="s">
        <v>164</v>
      </c>
    </row>
    <row r="14" spans="1:4" s="2" customFormat="1" ht="22.5">
      <c r="A14" s="23" t="s">
        <v>20</v>
      </c>
      <c r="B14" s="23" t="s">
        <v>21</v>
      </c>
      <c r="C14" s="23" t="s">
        <v>183</v>
      </c>
      <c r="D14" s="23" t="s">
        <v>191</v>
      </c>
    </row>
    <row r="15" spans="1:4" s="7" customFormat="1" ht="33.75">
      <c r="A15" s="23" t="s">
        <v>24</v>
      </c>
      <c r="B15" s="23" t="s">
        <v>25</v>
      </c>
      <c r="C15" s="23" t="s">
        <v>186</v>
      </c>
      <c r="D15" s="23" t="s">
        <v>185</v>
      </c>
    </row>
    <row r="16" spans="1:4" s="37" customFormat="1" ht="24" customHeight="1">
      <c r="A16" s="26" t="s">
        <v>165</v>
      </c>
      <c r="B16" s="27">
        <v>40650</v>
      </c>
      <c r="C16" s="26" t="s">
        <v>166</v>
      </c>
      <c r="D16" s="26" t="s">
        <v>167</v>
      </c>
    </row>
    <row r="17" spans="1:4" s="2" customFormat="1" ht="33.75">
      <c r="A17" s="23" t="s">
        <v>30</v>
      </c>
      <c r="B17" s="23" t="s">
        <v>119</v>
      </c>
      <c r="C17" s="23" t="s">
        <v>187</v>
      </c>
      <c r="D17" s="23" t="s">
        <v>190</v>
      </c>
    </row>
    <row r="18" spans="1:4" s="2" customFormat="1" ht="22.5">
      <c r="A18" s="23" t="s">
        <v>28</v>
      </c>
      <c r="B18" s="23" t="s">
        <v>29</v>
      </c>
      <c r="C18" s="23" t="s">
        <v>188</v>
      </c>
      <c r="D18" s="23" t="s">
        <v>189</v>
      </c>
    </row>
    <row r="19" spans="1:4" s="28" customFormat="1" ht="23.25" customHeight="1">
      <c r="A19" s="26" t="s">
        <v>131</v>
      </c>
      <c r="B19" s="27">
        <v>40685</v>
      </c>
      <c r="C19" s="26" t="s">
        <v>145</v>
      </c>
      <c r="D19" s="26" t="s">
        <v>155</v>
      </c>
    </row>
    <row r="20" spans="1:4" s="2" customFormat="1" ht="22.5">
      <c r="A20" s="23" t="s">
        <v>31</v>
      </c>
      <c r="B20" s="23" t="s">
        <v>32</v>
      </c>
      <c r="C20" s="23" t="s">
        <v>33</v>
      </c>
      <c r="D20" s="23" t="s">
        <v>172</v>
      </c>
    </row>
    <row r="21" spans="1:4" s="2" customFormat="1" ht="33.75">
      <c r="A21" s="23" t="s">
        <v>130</v>
      </c>
      <c r="B21" s="23" t="s">
        <v>34</v>
      </c>
      <c r="C21" s="23" t="s">
        <v>35</v>
      </c>
      <c r="D21" s="23" t="s">
        <v>192</v>
      </c>
    </row>
    <row r="22" spans="1:4" s="2" customFormat="1" ht="33.75">
      <c r="A22" s="23" t="s">
        <v>129</v>
      </c>
      <c r="B22" s="23" t="s">
        <v>34</v>
      </c>
      <c r="C22" s="23" t="s">
        <v>35</v>
      </c>
      <c r="D22" s="23" t="s">
        <v>192</v>
      </c>
    </row>
    <row r="23" spans="1:4" s="28" customFormat="1" ht="23.25" customHeight="1">
      <c r="A23" s="26" t="s">
        <v>138</v>
      </c>
      <c r="B23" s="27">
        <v>40713</v>
      </c>
      <c r="C23" s="26" t="s">
        <v>169</v>
      </c>
      <c r="D23" s="26" t="s">
        <v>156</v>
      </c>
    </row>
    <row r="24" spans="1:4" s="2" customFormat="1" ht="22.5">
      <c r="A24" s="23" t="s">
        <v>36</v>
      </c>
      <c r="B24" s="23" t="s">
        <v>120</v>
      </c>
      <c r="C24" s="23" t="s">
        <v>37</v>
      </c>
      <c r="D24" s="23" t="s">
        <v>173</v>
      </c>
    </row>
    <row r="25" spans="1:4" s="2" customFormat="1" ht="22.5">
      <c r="A25" s="23" t="s">
        <v>38</v>
      </c>
      <c r="B25" s="23" t="s">
        <v>39</v>
      </c>
      <c r="C25" s="23" t="s">
        <v>23</v>
      </c>
      <c r="D25" s="23" t="s">
        <v>174</v>
      </c>
    </row>
    <row r="26" spans="1:4" s="2" customFormat="1" ht="22.5">
      <c r="A26" s="23" t="s">
        <v>40</v>
      </c>
      <c r="B26" s="23" t="s">
        <v>41</v>
      </c>
      <c r="C26" s="23" t="s">
        <v>42</v>
      </c>
      <c r="D26" s="23" t="s">
        <v>175</v>
      </c>
    </row>
    <row r="27" spans="1:4" s="33" customFormat="1" ht="33.75">
      <c r="A27" s="32" t="s">
        <v>147</v>
      </c>
      <c r="B27" s="32" t="s">
        <v>121</v>
      </c>
      <c r="C27" s="33" t="s">
        <v>148</v>
      </c>
      <c r="D27" s="32" t="s">
        <v>146</v>
      </c>
    </row>
    <row r="28" spans="1:4" s="28" customFormat="1" ht="11.25">
      <c r="A28" s="26" t="s">
        <v>137</v>
      </c>
      <c r="B28" s="27">
        <v>40748</v>
      </c>
      <c r="C28" s="26" t="s">
        <v>151</v>
      </c>
      <c r="D28" s="26" t="s">
        <v>157</v>
      </c>
    </row>
    <row r="29" spans="1:4" s="2" customFormat="1" ht="22.5">
      <c r="A29" s="23" t="s">
        <v>44</v>
      </c>
      <c r="B29" s="23" t="s">
        <v>45</v>
      </c>
      <c r="C29" s="23" t="s">
        <v>46</v>
      </c>
      <c r="D29" s="23" t="s">
        <v>171</v>
      </c>
    </row>
    <row r="30" spans="1:4" s="2" customFormat="1" ht="22.5">
      <c r="A30" s="23" t="s">
        <v>47</v>
      </c>
      <c r="B30" s="23" t="s">
        <v>48</v>
      </c>
      <c r="C30" s="23" t="s">
        <v>49</v>
      </c>
      <c r="D30" s="23" t="s">
        <v>176</v>
      </c>
    </row>
    <row r="31" spans="1:4" s="2" customFormat="1" ht="22.5">
      <c r="A31" s="23" t="s">
        <v>50</v>
      </c>
      <c r="B31" s="23" t="s">
        <v>48</v>
      </c>
      <c r="C31" s="23" t="s">
        <v>49</v>
      </c>
      <c r="D31" s="23" t="s">
        <v>176</v>
      </c>
    </row>
    <row r="32" spans="1:4" ht="22.5">
      <c r="A32" s="23" t="s">
        <v>51</v>
      </c>
      <c r="B32" s="23" t="s">
        <v>52</v>
      </c>
      <c r="C32" s="23" t="s">
        <v>53</v>
      </c>
      <c r="D32" s="23" t="s">
        <v>198</v>
      </c>
    </row>
    <row r="33" spans="1:4" ht="22.5">
      <c r="A33" s="25" t="s">
        <v>122</v>
      </c>
      <c r="B33" s="23" t="s">
        <v>54</v>
      </c>
      <c r="C33" s="23" t="s">
        <v>199</v>
      </c>
      <c r="D33" s="23" t="s">
        <v>200</v>
      </c>
    </row>
    <row r="34" spans="1:4" ht="22.5">
      <c r="A34" s="23" t="s">
        <v>56</v>
      </c>
      <c r="B34" s="23" t="s">
        <v>123</v>
      </c>
      <c r="C34" s="23" t="s">
        <v>197</v>
      </c>
      <c r="D34" s="23" t="s">
        <v>198</v>
      </c>
    </row>
    <row r="35" spans="1:4" ht="22.5">
      <c r="A35" s="23" t="s">
        <v>57</v>
      </c>
      <c r="B35" s="23" t="s">
        <v>58</v>
      </c>
      <c r="C35" s="23" t="s">
        <v>196</v>
      </c>
      <c r="D35" s="23" t="s">
        <v>193</v>
      </c>
    </row>
    <row r="36" spans="1:4" ht="22.5">
      <c r="A36" s="31" t="s">
        <v>124</v>
      </c>
      <c r="B36" s="31" t="s">
        <v>58</v>
      </c>
      <c r="C36" s="31" t="s">
        <v>196</v>
      </c>
      <c r="D36" s="31" t="s">
        <v>193</v>
      </c>
    </row>
    <row r="37" spans="1:4" ht="29.25" customHeight="1">
      <c r="A37" s="23" t="s">
        <v>59</v>
      </c>
      <c r="B37" s="23" t="s">
        <v>60</v>
      </c>
      <c r="C37" s="23" t="s">
        <v>194</v>
      </c>
      <c r="D37" s="23" t="s">
        <v>195</v>
      </c>
    </row>
    <row r="38" spans="1:4" s="28" customFormat="1" ht="23.25" customHeight="1">
      <c r="A38" s="26" t="s">
        <v>139</v>
      </c>
      <c r="B38" s="27">
        <v>40811</v>
      </c>
      <c r="C38" s="26" t="s">
        <v>150</v>
      </c>
      <c r="D38" s="26" t="s">
        <v>179</v>
      </c>
    </row>
    <row r="39" spans="1:4" s="36" customFormat="1" ht="23.25" customHeight="1">
      <c r="A39" s="32" t="s">
        <v>115</v>
      </c>
      <c r="B39" s="35" t="s">
        <v>141</v>
      </c>
      <c r="C39" s="32" t="s">
        <v>149</v>
      </c>
      <c r="D39" s="32" t="s">
        <v>158</v>
      </c>
    </row>
    <row r="40" spans="1:4" ht="22.5">
      <c r="A40" s="31" t="s">
        <v>127</v>
      </c>
      <c r="B40" s="31" t="s">
        <v>128</v>
      </c>
      <c r="C40" s="31" t="s">
        <v>201</v>
      </c>
      <c r="D40" s="31" t="s">
        <v>202</v>
      </c>
    </row>
    <row r="41" spans="1:4" ht="23.25" customHeight="1">
      <c r="A41" s="31" t="s">
        <v>125</v>
      </c>
      <c r="B41" s="31" t="s">
        <v>126</v>
      </c>
      <c r="C41" s="31" t="s">
        <v>186</v>
      </c>
      <c r="D41" s="31" t="s">
        <v>203</v>
      </c>
    </row>
    <row r="42" spans="1:4" s="28" customFormat="1" ht="23.25" customHeight="1">
      <c r="A42" s="26" t="s">
        <v>142</v>
      </c>
      <c r="B42" s="27">
        <v>40839</v>
      </c>
      <c r="C42" s="26" t="s">
        <v>154</v>
      </c>
      <c r="D42" s="26" t="s">
        <v>159</v>
      </c>
    </row>
    <row r="43" spans="1:4" ht="11.25">
      <c r="A43" s="23" t="s">
        <v>117</v>
      </c>
      <c r="B43" s="24" t="s">
        <v>116</v>
      </c>
      <c r="C43" s="23" t="s">
        <v>114</v>
      </c>
      <c r="D43" s="23" t="s">
        <v>178</v>
      </c>
    </row>
    <row r="44" spans="1:4" s="34" customFormat="1" ht="22.5">
      <c r="A44" s="29" t="s">
        <v>143</v>
      </c>
      <c r="B44" s="30">
        <v>40853</v>
      </c>
      <c r="C44" s="29" t="s">
        <v>153</v>
      </c>
      <c r="D44" s="29" t="s">
        <v>152</v>
      </c>
    </row>
    <row r="45" spans="1:4" s="34" customFormat="1" ht="22.5">
      <c r="A45" s="29" t="s">
        <v>144</v>
      </c>
      <c r="B45" s="29" t="s">
        <v>118</v>
      </c>
      <c r="C45" s="29"/>
      <c r="D45" s="29" t="s">
        <v>158</v>
      </c>
    </row>
    <row r="46" spans="1:4" s="34" customFormat="1" ht="11.25">
      <c r="A46" s="29" t="s">
        <v>140</v>
      </c>
      <c r="B46" s="30">
        <v>40902</v>
      </c>
      <c r="C46" s="29" t="s">
        <v>160</v>
      </c>
      <c r="D46" s="29" t="s">
        <v>161</v>
      </c>
    </row>
  </sheetData>
  <mergeCells count="5">
    <mergeCell ref="A2:D2"/>
    <mergeCell ref="A1:D1"/>
    <mergeCell ref="C4:D4"/>
    <mergeCell ref="A3:A4"/>
    <mergeCell ref="B3:B4"/>
  </mergeCells>
  <printOptions horizontalCentered="1"/>
  <pageMargins left="0.44" right="0.2362204724409449" top="0.2" bottom="0.37" header="0.21" footer="0.19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workbookViewId="0" topLeftCell="A1">
      <selection activeCell="D4" sqref="D4"/>
    </sheetView>
  </sheetViews>
  <sheetFormatPr defaultColWidth="9.00390625" defaultRowHeight="12.75"/>
  <cols>
    <col min="1" max="1" width="34.75390625" style="8" customWidth="1"/>
    <col min="2" max="2" width="8.625" style="8" customWidth="1"/>
    <col min="3" max="3" width="5.00390625" style="8" customWidth="1"/>
    <col min="4" max="4" width="29.625" style="8" customWidth="1"/>
    <col min="5" max="5" width="8.00390625" style="8" customWidth="1"/>
    <col min="6" max="6" width="7.125" style="8" customWidth="1"/>
    <col min="7" max="7" width="7.25390625" style="8" customWidth="1"/>
    <col min="8" max="8" width="8.25390625" style="8" customWidth="1"/>
    <col min="9" max="9" width="7.875" style="8" customWidth="1"/>
    <col min="10" max="10" width="7.75390625" style="8" customWidth="1"/>
    <col min="11" max="11" width="8.25390625" style="13" customWidth="1"/>
    <col min="12" max="12" width="11.875" style="8" customWidth="1"/>
    <col min="13" max="16384" width="9.125" style="8" customWidth="1"/>
  </cols>
  <sheetData>
    <row r="1" spans="1:12" ht="12.75">
      <c r="A1" s="49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3.5" thickBot="1">
      <c r="A2" s="50" t="s">
        <v>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11" customFormat="1" ht="24.75" customHeight="1" thickBot="1">
      <c r="A3" s="51" t="s">
        <v>0</v>
      </c>
      <c r="B3" s="44" t="s">
        <v>1</v>
      </c>
      <c r="C3" s="44" t="s">
        <v>4</v>
      </c>
      <c r="D3" s="10" t="s">
        <v>2</v>
      </c>
      <c r="E3" s="40" t="s">
        <v>8</v>
      </c>
      <c r="F3" s="48"/>
      <c r="G3" s="48"/>
      <c r="H3" s="41"/>
      <c r="I3" s="44" t="s">
        <v>7</v>
      </c>
      <c r="J3" s="44" t="s">
        <v>5</v>
      </c>
      <c r="K3" s="46" t="s">
        <v>11</v>
      </c>
      <c r="L3" s="44" t="e">
        <f>Змагання!#REF!</f>
        <v>#REF!</v>
      </c>
    </row>
    <row r="4" spans="1:12" s="11" customFormat="1" ht="27" customHeight="1" thickBot="1">
      <c r="A4" s="52"/>
      <c r="B4" s="45"/>
      <c r="C4" s="45"/>
      <c r="D4" s="12" t="s">
        <v>12</v>
      </c>
      <c r="E4" s="6" t="s">
        <v>10</v>
      </c>
      <c r="F4" s="6" t="s">
        <v>6</v>
      </c>
      <c r="G4" s="6" t="s">
        <v>9</v>
      </c>
      <c r="H4" s="6" t="s">
        <v>3</v>
      </c>
      <c r="I4" s="45"/>
      <c r="J4" s="45"/>
      <c r="K4" s="47"/>
      <c r="L4" s="45"/>
    </row>
    <row r="6" ht="12.75">
      <c r="D6" s="18" t="s">
        <v>61</v>
      </c>
    </row>
    <row r="7" spans="1:12" ht="22.5">
      <c r="A7" s="14" t="s">
        <v>63</v>
      </c>
      <c r="B7" s="15" t="s">
        <v>64</v>
      </c>
      <c r="C7" s="15">
        <v>14</v>
      </c>
      <c r="D7" s="15" t="s">
        <v>43</v>
      </c>
      <c r="E7" s="15">
        <v>20</v>
      </c>
      <c r="F7" s="15">
        <v>4</v>
      </c>
      <c r="G7" s="15">
        <v>2</v>
      </c>
      <c r="H7" s="15">
        <v>26</v>
      </c>
      <c r="I7" s="15">
        <v>3401330</v>
      </c>
      <c r="J7" s="15">
        <v>364</v>
      </c>
      <c r="K7" s="16">
        <v>0</v>
      </c>
      <c r="L7" s="17">
        <v>0</v>
      </c>
    </row>
    <row r="8" spans="1:12" ht="22.5">
      <c r="A8" s="14" t="s">
        <v>65</v>
      </c>
      <c r="B8" s="15" t="s">
        <v>66</v>
      </c>
      <c r="C8" s="15">
        <v>14</v>
      </c>
      <c r="D8" s="15" t="s">
        <v>67</v>
      </c>
      <c r="E8" s="15">
        <v>14</v>
      </c>
      <c r="F8" s="15">
        <v>3</v>
      </c>
      <c r="G8" s="15">
        <v>2</v>
      </c>
      <c r="H8" s="15">
        <v>19</v>
      </c>
      <c r="I8" s="15">
        <v>3401330</v>
      </c>
      <c r="J8" s="15">
        <v>266</v>
      </c>
      <c r="K8" s="16">
        <v>0</v>
      </c>
      <c r="L8" s="17">
        <v>0</v>
      </c>
    </row>
    <row r="9" spans="1:12" ht="22.5">
      <c r="A9" s="14" t="s">
        <v>65</v>
      </c>
      <c r="B9" s="15" t="s">
        <v>66</v>
      </c>
      <c r="C9" s="15">
        <v>14</v>
      </c>
      <c r="D9" s="15" t="s">
        <v>67</v>
      </c>
      <c r="E9" s="15">
        <v>24</v>
      </c>
      <c r="F9" s="15">
        <v>4</v>
      </c>
      <c r="G9" s="15">
        <v>4</v>
      </c>
      <c r="H9" s="15">
        <v>32</v>
      </c>
      <c r="I9" s="15">
        <v>3401330</v>
      </c>
      <c r="J9" s="15">
        <v>448</v>
      </c>
      <c r="K9" s="16">
        <v>0</v>
      </c>
      <c r="L9" s="17">
        <v>0</v>
      </c>
    </row>
    <row r="10" spans="1:12" ht="22.5">
      <c r="A10" s="14" t="s">
        <v>68</v>
      </c>
      <c r="B10" s="15" t="s">
        <v>69</v>
      </c>
      <c r="C10" s="15">
        <v>13</v>
      </c>
      <c r="D10" s="15" t="s">
        <v>16</v>
      </c>
      <c r="E10" s="15">
        <v>20</v>
      </c>
      <c r="F10" s="15">
        <v>4</v>
      </c>
      <c r="G10" s="15">
        <v>2</v>
      </c>
      <c r="H10" s="15">
        <v>26</v>
      </c>
      <c r="I10" s="15">
        <v>3401330</v>
      </c>
      <c r="J10" s="15">
        <v>338</v>
      </c>
      <c r="K10" s="16">
        <v>0</v>
      </c>
      <c r="L10" s="17">
        <v>0</v>
      </c>
    </row>
    <row r="11" spans="1:12" ht="22.5">
      <c r="A11" s="14" t="s">
        <v>70</v>
      </c>
      <c r="B11" s="15" t="s">
        <v>71</v>
      </c>
      <c r="C11" s="15">
        <v>7</v>
      </c>
      <c r="D11" s="15" t="s">
        <v>15</v>
      </c>
      <c r="E11" s="15">
        <v>14</v>
      </c>
      <c r="F11" s="15">
        <v>3</v>
      </c>
      <c r="G11" s="15">
        <v>2</v>
      </c>
      <c r="H11" s="15">
        <v>19</v>
      </c>
      <c r="I11" s="15">
        <v>3401330</v>
      </c>
      <c r="J11" s="15">
        <v>133</v>
      </c>
      <c r="K11" s="16">
        <v>0</v>
      </c>
      <c r="L11" s="17">
        <v>0</v>
      </c>
    </row>
    <row r="12" spans="1:12" ht="22.5">
      <c r="A12" s="14" t="s">
        <v>72</v>
      </c>
      <c r="B12" s="15" t="s">
        <v>71</v>
      </c>
      <c r="C12" s="15">
        <v>7</v>
      </c>
      <c r="D12" s="15" t="s">
        <v>15</v>
      </c>
      <c r="E12" s="15">
        <v>14</v>
      </c>
      <c r="F12" s="15">
        <v>4</v>
      </c>
      <c r="G12" s="15">
        <v>2</v>
      </c>
      <c r="H12" s="15">
        <v>20</v>
      </c>
      <c r="I12" s="15">
        <v>3401330</v>
      </c>
      <c r="J12" s="15">
        <v>140</v>
      </c>
      <c r="K12" s="16">
        <v>0</v>
      </c>
      <c r="L12" s="17">
        <v>0</v>
      </c>
    </row>
    <row r="13" spans="1:12" ht="22.5">
      <c r="A13" s="14" t="s">
        <v>73</v>
      </c>
      <c r="B13" s="15" t="s">
        <v>74</v>
      </c>
      <c r="C13" s="15">
        <v>9</v>
      </c>
      <c r="D13" s="15" t="s">
        <v>22</v>
      </c>
      <c r="E13" s="15">
        <v>18</v>
      </c>
      <c r="F13" s="15">
        <v>4</v>
      </c>
      <c r="G13" s="15">
        <v>2</v>
      </c>
      <c r="H13" s="15">
        <v>24</v>
      </c>
      <c r="I13" s="15">
        <v>3401330</v>
      </c>
      <c r="J13" s="15">
        <v>216</v>
      </c>
      <c r="K13" s="16">
        <v>0</v>
      </c>
      <c r="L13" s="17">
        <v>0</v>
      </c>
    </row>
    <row r="14" spans="1:12" ht="22.5">
      <c r="A14" s="14" t="s">
        <v>75</v>
      </c>
      <c r="B14" s="15" t="s">
        <v>76</v>
      </c>
      <c r="C14" s="15">
        <v>16</v>
      </c>
      <c r="D14" s="15" t="s">
        <v>55</v>
      </c>
      <c r="E14" s="15">
        <v>14</v>
      </c>
      <c r="F14" s="15">
        <v>3</v>
      </c>
      <c r="G14" s="15">
        <v>2</v>
      </c>
      <c r="H14" s="15">
        <v>19</v>
      </c>
      <c r="I14" s="15">
        <v>3401330</v>
      </c>
      <c r="J14" s="15">
        <v>304</v>
      </c>
      <c r="K14" s="16">
        <v>0</v>
      </c>
      <c r="L14" s="17">
        <v>0</v>
      </c>
    </row>
    <row r="15" spans="1:12" ht="22.5">
      <c r="A15" s="14" t="s">
        <v>77</v>
      </c>
      <c r="B15" s="15" t="s">
        <v>78</v>
      </c>
      <c r="C15" s="15">
        <v>10</v>
      </c>
      <c r="D15" s="15" t="s">
        <v>79</v>
      </c>
      <c r="E15" s="15">
        <v>18</v>
      </c>
      <c r="F15" s="15">
        <v>4</v>
      </c>
      <c r="G15" s="15">
        <v>2</v>
      </c>
      <c r="H15" s="15">
        <v>24</v>
      </c>
      <c r="I15" s="15">
        <v>3401330</v>
      </c>
      <c r="J15" s="15">
        <v>240</v>
      </c>
      <c r="K15" s="16">
        <v>0</v>
      </c>
      <c r="L15" s="17">
        <v>0</v>
      </c>
    </row>
    <row r="16" spans="1:12" ht="22.5">
      <c r="A16" s="14" t="s">
        <v>80</v>
      </c>
      <c r="B16" s="15" t="s">
        <v>81</v>
      </c>
      <c r="C16" s="15">
        <v>10</v>
      </c>
      <c r="D16" s="15" t="s">
        <v>19</v>
      </c>
      <c r="E16" s="15">
        <v>12</v>
      </c>
      <c r="F16" s="15">
        <v>3</v>
      </c>
      <c r="G16" s="15">
        <v>2</v>
      </c>
      <c r="H16" s="15">
        <v>17</v>
      </c>
      <c r="I16" s="15">
        <v>3401330</v>
      </c>
      <c r="J16" s="15">
        <v>170</v>
      </c>
      <c r="K16" s="16">
        <v>0</v>
      </c>
      <c r="L16" s="17">
        <v>0</v>
      </c>
    </row>
    <row r="17" spans="1:12" ht="22.5">
      <c r="A17" s="14" t="s">
        <v>82</v>
      </c>
      <c r="B17" s="15" t="s">
        <v>83</v>
      </c>
      <c r="C17" s="15">
        <v>11</v>
      </c>
      <c r="D17" s="15" t="s">
        <v>43</v>
      </c>
      <c r="E17" s="15">
        <v>30</v>
      </c>
      <c r="F17" s="15">
        <v>4</v>
      </c>
      <c r="G17" s="15">
        <v>4</v>
      </c>
      <c r="H17" s="15">
        <v>38</v>
      </c>
      <c r="I17" s="15">
        <v>3401330</v>
      </c>
      <c r="J17" s="15">
        <v>418</v>
      </c>
      <c r="K17" s="16">
        <v>0</v>
      </c>
      <c r="L17" s="17">
        <v>0</v>
      </c>
    </row>
    <row r="18" spans="1:12" ht="22.5">
      <c r="A18" s="14" t="s">
        <v>80</v>
      </c>
      <c r="B18" s="15" t="s">
        <v>84</v>
      </c>
      <c r="C18" s="15">
        <v>20</v>
      </c>
      <c r="D18" s="15" t="s">
        <v>15</v>
      </c>
      <c r="E18" s="15">
        <v>20</v>
      </c>
      <c r="F18" s="15">
        <v>4</v>
      </c>
      <c r="G18" s="15">
        <v>2</v>
      </c>
      <c r="H18" s="15">
        <v>26</v>
      </c>
      <c r="I18" s="15">
        <v>3401330</v>
      </c>
      <c r="J18" s="15">
        <v>520</v>
      </c>
      <c r="K18" s="16">
        <v>0</v>
      </c>
      <c r="L18" s="17">
        <v>0</v>
      </c>
    </row>
    <row r="19" spans="1:12" ht="22.5">
      <c r="A19" s="14" t="s">
        <v>65</v>
      </c>
      <c r="B19" s="15" t="s">
        <v>85</v>
      </c>
      <c r="C19" s="15">
        <v>15</v>
      </c>
      <c r="D19" s="15" t="s">
        <v>43</v>
      </c>
      <c r="E19" s="15">
        <v>14</v>
      </c>
      <c r="F19" s="15">
        <v>3</v>
      </c>
      <c r="G19" s="15">
        <v>2</v>
      </c>
      <c r="H19" s="15">
        <v>19</v>
      </c>
      <c r="I19" s="15">
        <v>3401330</v>
      </c>
      <c r="J19" s="15">
        <v>285</v>
      </c>
      <c r="K19" s="16">
        <v>0</v>
      </c>
      <c r="L19" s="17">
        <v>0</v>
      </c>
    </row>
    <row r="20" spans="1:12" ht="22.5">
      <c r="A20" s="14" t="s">
        <v>86</v>
      </c>
      <c r="B20" s="15" t="s">
        <v>87</v>
      </c>
      <c r="C20" s="15">
        <v>10</v>
      </c>
      <c r="D20" s="15" t="s">
        <v>49</v>
      </c>
      <c r="E20" s="15">
        <v>8</v>
      </c>
      <c r="F20" s="15">
        <v>2</v>
      </c>
      <c r="G20" s="15">
        <v>2</v>
      </c>
      <c r="H20" s="15">
        <v>12</v>
      </c>
      <c r="I20" s="15">
        <v>3401330</v>
      </c>
      <c r="J20" s="15">
        <v>120</v>
      </c>
      <c r="K20" s="16">
        <v>0</v>
      </c>
      <c r="L20" s="17">
        <v>0</v>
      </c>
    </row>
    <row r="21" spans="1:12" ht="22.5">
      <c r="A21" s="14" t="s">
        <v>88</v>
      </c>
      <c r="B21" s="15" t="s">
        <v>89</v>
      </c>
      <c r="C21" s="15">
        <v>9</v>
      </c>
      <c r="D21" s="15" t="s">
        <v>26</v>
      </c>
      <c r="E21" s="15">
        <v>14</v>
      </c>
      <c r="F21" s="15">
        <v>4</v>
      </c>
      <c r="G21" s="15">
        <v>2</v>
      </c>
      <c r="H21" s="15">
        <v>20</v>
      </c>
      <c r="I21" s="15">
        <v>3401330</v>
      </c>
      <c r="J21" s="15">
        <v>180</v>
      </c>
      <c r="K21" s="16">
        <v>0</v>
      </c>
      <c r="L21" s="17">
        <v>0</v>
      </c>
    </row>
    <row r="22" spans="1:12" ht="33.75">
      <c r="A22" s="14" t="s">
        <v>90</v>
      </c>
      <c r="B22" s="15" t="s">
        <v>91</v>
      </c>
      <c r="C22" s="15">
        <v>14</v>
      </c>
      <c r="D22" s="15" t="s">
        <v>92</v>
      </c>
      <c r="E22" s="15">
        <v>30</v>
      </c>
      <c r="F22" s="15">
        <v>4</v>
      </c>
      <c r="G22" s="15">
        <v>2</v>
      </c>
      <c r="H22" s="15">
        <v>36</v>
      </c>
      <c r="I22" s="15">
        <v>3401330</v>
      </c>
      <c r="J22" s="15">
        <v>504</v>
      </c>
      <c r="K22" s="16">
        <v>0</v>
      </c>
      <c r="L22" s="17">
        <v>0</v>
      </c>
    </row>
    <row r="23" spans="1:12" ht="22.5">
      <c r="A23" s="14" t="s">
        <v>93</v>
      </c>
      <c r="B23" s="15" t="s">
        <v>94</v>
      </c>
      <c r="C23" s="15">
        <v>15</v>
      </c>
      <c r="D23" s="15" t="s">
        <v>95</v>
      </c>
      <c r="E23" s="15">
        <v>14</v>
      </c>
      <c r="F23" s="15">
        <v>3</v>
      </c>
      <c r="G23" s="15">
        <v>2</v>
      </c>
      <c r="H23" s="15">
        <v>19</v>
      </c>
      <c r="I23" s="15">
        <v>3401330</v>
      </c>
      <c r="J23" s="15">
        <v>285</v>
      </c>
      <c r="K23" s="16">
        <v>0</v>
      </c>
      <c r="L23" s="17">
        <v>0</v>
      </c>
    </row>
    <row r="24" spans="1:12" ht="22.5">
      <c r="A24" s="14" t="s">
        <v>96</v>
      </c>
      <c r="B24" s="15" t="s">
        <v>97</v>
      </c>
      <c r="C24" s="15">
        <v>14</v>
      </c>
      <c r="D24" s="15" t="s">
        <v>67</v>
      </c>
      <c r="E24" s="15">
        <v>14</v>
      </c>
      <c r="F24" s="15">
        <v>3</v>
      </c>
      <c r="G24" s="15">
        <v>2</v>
      </c>
      <c r="H24" s="15">
        <v>19</v>
      </c>
      <c r="I24" s="15">
        <v>3401330</v>
      </c>
      <c r="J24" s="15">
        <v>266</v>
      </c>
      <c r="K24" s="16">
        <v>0</v>
      </c>
      <c r="L24" s="17">
        <v>0</v>
      </c>
    </row>
    <row r="25" spans="1:12" ht="22.5">
      <c r="A25" s="14" t="s">
        <v>98</v>
      </c>
      <c r="B25" s="15" t="s">
        <v>97</v>
      </c>
      <c r="C25" s="15">
        <v>14</v>
      </c>
      <c r="D25" s="15" t="s">
        <v>67</v>
      </c>
      <c r="E25" s="15">
        <v>20</v>
      </c>
      <c r="F25" s="15">
        <v>4</v>
      </c>
      <c r="G25" s="15">
        <v>2</v>
      </c>
      <c r="H25" s="15">
        <v>26</v>
      </c>
      <c r="I25" s="15">
        <v>3401330</v>
      </c>
      <c r="J25" s="15">
        <v>364</v>
      </c>
      <c r="K25" s="16">
        <v>0</v>
      </c>
      <c r="L25" s="17">
        <v>0</v>
      </c>
    </row>
    <row r="26" spans="1:12" ht="22.5">
      <c r="A26" s="14" t="s">
        <v>86</v>
      </c>
      <c r="B26" s="15" t="s">
        <v>99</v>
      </c>
      <c r="C26" s="15">
        <v>19</v>
      </c>
      <c r="D26" s="15" t="s">
        <v>79</v>
      </c>
      <c r="E26" s="15">
        <v>14</v>
      </c>
      <c r="F26" s="15">
        <v>4</v>
      </c>
      <c r="G26" s="15">
        <v>2</v>
      </c>
      <c r="H26" s="15">
        <v>20</v>
      </c>
      <c r="I26" s="15">
        <v>3401330</v>
      </c>
      <c r="J26" s="15">
        <v>380</v>
      </c>
      <c r="K26" s="16">
        <v>0</v>
      </c>
      <c r="L26" s="17">
        <v>0</v>
      </c>
    </row>
    <row r="27" spans="1:12" ht="22.5">
      <c r="A27" s="14" t="s">
        <v>86</v>
      </c>
      <c r="B27" s="15" t="s">
        <v>100</v>
      </c>
      <c r="C27" s="15">
        <v>6</v>
      </c>
      <c r="D27" s="15" t="s">
        <v>49</v>
      </c>
      <c r="E27" s="15">
        <v>8</v>
      </c>
      <c r="F27" s="15">
        <v>2</v>
      </c>
      <c r="G27" s="15">
        <v>2</v>
      </c>
      <c r="H27" s="15">
        <v>12</v>
      </c>
      <c r="I27" s="15">
        <v>3401330</v>
      </c>
      <c r="J27" s="15">
        <v>72</v>
      </c>
      <c r="K27" s="16">
        <v>0</v>
      </c>
      <c r="L27" s="17">
        <v>0</v>
      </c>
    </row>
    <row r="28" spans="1:12" ht="22.5">
      <c r="A28" s="14" t="s">
        <v>101</v>
      </c>
      <c r="B28" s="15" t="s">
        <v>102</v>
      </c>
      <c r="C28" s="15">
        <v>12</v>
      </c>
      <c r="D28" s="15" t="s">
        <v>27</v>
      </c>
      <c r="E28" s="15">
        <v>24</v>
      </c>
      <c r="F28" s="15">
        <v>4</v>
      </c>
      <c r="G28" s="15">
        <v>2</v>
      </c>
      <c r="H28" s="15">
        <v>30</v>
      </c>
      <c r="I28" s="15">
        <v>3401330</v>
      </c>
      <c r="J28" s="15">
        <v>360</v>
      </c>
      <c r="K28" s="16">
        <v>0</v>
      </c>
      <c r="L28" s="17">
        <v>0</v>
      </c>
    </row>
    <row r="29" spans="1:12" ht="22.5">
      <c r="A29" s="14" t="s">
        <v>96</v>
      </c>
      <c r="B29" s="15" t="s">
        <v>103</v>
      </c>
      <c r="C29" s="15">
        <v>25</v>
      </c>
      <c r="D29" s="15" t="s">
        <v>95</v>
      </c>
      <c r="E29" s="15">
        <v>14</v>
      </c>
      <c r="F29" s="15">
        <v>3</v>
      </c>
      <c r="G29" s="15">
        <v>2</v>
      </c>
      <c r="H29" s="15">
        <v>19</v>
      </c>
      <c r="I29" s="15">
        <v>3401330</v>
      </c>
      <c r="J29" s="15">
        <v>475</v>
      </c>
      <c r="K29" s="16">
        <v>0</v>
      </c>
      <c r="L29" s="17">
        <v>0</v>
      </c>
    </row>
    <row r="30" spans="1:12" ht="22.5">
      <c r="A30" s="14" t="s">
        <v>98</v>
      </c>
      <c r="B30" s="15" t="s">
        <v>103</v>
      </c>
      <c r="C30" s="15">
        <v>25</v>
      </c>
      <c r="D30" s="15" t="s">
        <v>95</v>
      </c>
      <c r="E30" s="15">
        <v>20</v>
      </c>
      <c r="F30" s="15">
        <v>4</v>
      </c>
      <c r="G30" s="15">
        <v>2</v>
      </c>
      <c r="H30" s="15">
        <v>26</v>
      </c>
      <c r="I30" s="15">
        <v>3401330</v>
      </c>
      <c r="J30" s="15">
        <v>650</v>
      </c>
      <c r="K30" s="16">
        <v>0</v>
      </c>
      <c r="L30" s="17">
        <v>0</v>
      </c>
    </row>
    <row r="31" spans="1:12" ht="22.5">
      <c r="A31" s="14" t="s">
        <v>104</v>
      </c>
      <c r="B31" s="15" t="s">
        <v>105</v>
      </c>
      <c r="C31" s="15">
        <v>12</v>
      </c>
      <c r="D31" s="15" t="s">
        <v>26</v>
      </c>
      <c r="E31" s="15">
        <v>34</v>
      </c>
      <c r="F31" s="15">
        <v>6</v>
      </c>
      <c r="G31" s="15">
        <v>4</v>
      </c>
      <c r="H31" s="15">
        <v>44</v>
      </c>
      <c r="I31" s="15">
        <v>3401330</v>
      </c>
      <c r="J31" s="15">
        <v>528</v>
      </c>
      <c r="K31" s="16">
        <v>0</v>
      </c>
      <c r="L31" s="17">
        <v>0</v>
      </c>
    </row>
    <row r="32" spans="1:12" ht="22.5">
      <c r="A32" s="14" t="s">
        <v>106</v>
      </c>
      <c r="B32" s="15" t="s">
        <v>107</v>
      </c>
      <c r="C32" s="15">
        <v>27</v>
      </c>
      <c r="D32" s="15" t="s">
        <v>55</v>
      </c>
      <c r="E32" s="15">
        <v>28</v>
      </c>
      <c r="F32" s="15">
        <v>4</v>
      </c>
      <c r="G32" s="15">
        <v>4</v>
      </c>
      <c r="H32" s="15">
        <v>36</v>
      </c>
      <c r="I32" s="15">
        <v>3401330</v>
      </c>
      <c r="J32" s="15">
        <v>972</v>
      </c>
      <c r="K32" s="16">
        <v>0</v>
      </c>
      <c r="L32" s="17">
        <v>0</v>
      </c>
    </row>
    <row r="33" spans="1:12" s="18" customFormat="1" ht="12.75">
      <c r="A33" s="19" t="s">
        <v>61</v>
      </c>
      <c r="B33" s="20"/>
      <c r="C33" s="20"/>
      <c r="D33" s="20" t="s">
        <v>108</v>
      </c>
      <c r="E33" s="20"/>
      <c r="F33" s="20"/>
      <c r="G33" s="20"/>
      <c r="H33" s="20"/>
      <c r="I33" s="20"/>
      <c r="J33" s="20"/>
      <c r="K33" s="21" t="s">
        <v>62</v>
      </c>
      <c r="L33" s="22">
        <f>SUM(L7:L32)</f>
        <v>0</v>
      </c>
    </row>
  </sheetData>
  <mergeCells count="10">
    <mergeCell ref="K3:K4"/>
    <mergeCell ref="E3:H3"/>
    <mergeCell ref="A1:L1"/>
    <mergeCell ref="A2:L2"/>
    <mergeCell ref="L3:L4"/>
    <mergeCell ref="A3:A4"/>
    <mergeCell ref="B3:B4"/>
    <mergeCell ref="C3:C4"/>
    <mergeCell ref="J3:J4"/>
    <mergeCell ref="I3:I4"/>
  </mergeCells>
  <printOptions horizontalCentered="1"/>
  <pageMargins left="0.28" right="0.2362204724409449" top="0.25" bottom="0.43" header="0.24" footer="0.24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Димаров</dc:creator>
  <cp:keywords/>
  <dc:description/>
  <cp:lastModifiedBy>Stoyan</cp:lastModifiedBy>
  <cp:lastPrinted>2010-11-23T19:38:54Z</cp:lastPrinted>
  <dcterms:created xsi:type="dcterms:W3CDTF">2000-08-07T12:10:53Z</dcterms:created>
  <dcterms:modified xsi:type="dcterms:W3CDTF">2011-02-14T10:27:05Z</dcterms:modified>
  <cp:category/>
  <cp:version/>
  <cp:contentType/>
  <cp:contentStatus/>
</cp:coreProperties>
</file>